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事业人员金额计算表" sheetId="1" r:id="rId1"/>
    <sheet name="其他人员计算表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D3" i="2" l="1"/>
</calcChain>
</file>

<file path=xl/sharedStrings.xml><?xml version="1.0" encoding="utf-8"?>
<sst xmlns="http://schemas.openxmlformats.org/spreadsheetml/2006/main" count="60" uniqueCount="54">
  <si>
    <t>事业人员合计金额计算表</t>
    <phoneticPr fontId="1" type="noConversion"/>
  </si>
  <si>
    <t>序号</t>
    <phoneticPr fontId="1" type="noConversion"/>
  </si>
  <si>
    <t>项目</t>
    <phoneticPr fontId="1" type="noConversion"/>
  </si>
  <si>
    <t>合计金额</t>
    <phoneticPr fontId="1" type="noConversion"/>
  </si>
  <si>
    <t>计算口径</t>
    <phoneticPr fontId="1" type="noConversion"/>
  </si>
  <si>
    <t>全年工资</t>
    <phoneticPr fontId="1" type="noConversion"/>
  </si>
  <si>
    <t>奖励性绩效</t>
    <phoneticPr fontId="1" type="noConversion"/>
  </si>
  <si>
    <t>绩效考核奖</t>
    <phoneticPr fontId="1" type="noConversion"/>
  </si>
  <si>
    <t>不可预见改革经费</t>
    <phoneticPr fontId="1" type="noConversion"/>
  </si>
  <si>
    <t>养老保险</t>
    <phoneticPr fontId="1" type="noConversion"/>
  </si>
  <si>
    <t>住房公积金</t>
    <phoneticPr fontId="1" type="noConversion"/>
  </si>
  <si>
    <t>基本医疗保险</t>
    <phoneticPr fontId="1" type="noConversion"/>
  </si>
  <si>
    <t>公务员医疗补助</t>
    <phoneticPr fontId="1" type="noConversion"/>
  </si>
  <si>
    <t>失业保险</t>
    <phoneticPr fontId="1" type="noConversion"/>
  </si>
  <si>
    <t>工伤</t>
    <phoneticPr fontId="1" type="noConversion"/>
  </si>
  <si>
    <t>职业年金</t>
    <phoneticPr fontId="1" type="noConversion"/>
  </si>
  <si>
    <t>备注</t>
    <phoneticPr fontId="1" type="noConversion"/>
  </si>
  <si>
    <t>合计</t>
    <phoneticPr fontId="1" type="noConversion"/>
  </si>
  <si>
    <t>其他人员合计金额计算表</t>
    <phoneticPr fontId="1" type="noConversion"/>
  </si>
  <si>
    <t>离休费、退休费</t>
    <phoneticPr fontId="1" type="noConversion"/>
  </si>
  <si>
    <t>退休人员基本医疗保险</t>
    <phoneticPr fontId="1" type="noConversion"/>
  </si>
  <si>
    <t>退休人员公务员医疗补助</t>
    <phoneticPr fontId="1" type="noConversion"/>
  </si>
  <si>
    <t>退休人员春节慰问金</t>
    <phoneticPr fontId="1" type="noConversion"/>
  </si>
  <si>
    <t>生活补助</t>
  </si>
  <si>
    <t>年终一次性奖金</t>
  </si>
  <si>
    <t>事业奖励性绩效工资</t>
  </si>
  <si>
    <t>应休未休年休假工资</t>
  </si>
  <si>
    <t>行政绩效考核奖</t>
  </si>
  <si>
    <t>事业绩效考核奖</t>
  </si>
  <si>
    <t>其他退休补助</t>
    <phoneticPr fontId="1" type="noConversion"/>
  </si>
  <si>
    <t xml:space="preserve"> </t>
    <phoneticPr fontId="1" type="noConversion"/>
  </si>
  <si>
    <t>（工龄补贴+岗位津贴+生活补贴+班主任贴）➗7✖3➗12✖实际在职月数</t>
  </si>
  <si>
    <t>这几项为，辞职、调县外、本年度退休人员等以上情况人员的在职期间的各项绩效奖金。（除以上情况外，其他退休人员、遗属人员均为0）</t>
    <phoneticPr fontId="1" type="noConversion"/>
  </si>
  <si>
    <t>以实际社保、公积金扣款数据为准</t>
    <phoneticPr fontId="1" type="noConversion"/>
  </si>
  <si>
    <t>11月工资-代扣个人养老保险✖2✖12个月</t>
    <phoneticPr fontId="1" type="noConversion"/>
  </si>
  <si>
    <t>11月工资-代扣个人职业年金✖2✖12个月</t>
    <phoneticPr fontId="1" type="noConversion"/>
  </si>
  <si>
    <t>11月工资-代扣个人公积金✖12个月</t>
    <phoneticPr fontId="1" type="noConversion"/>
  </si>
  <si>
    <t>（工龄补贴+岗位津贴+生活补贴+班主任贴）➗7✖3</t>
    <phoneticPr fontId="1" type="noConversion"/>
  </si>
  <si>
    <t>11月工资-代扣个人养老保险➗0.08✖0.005✖12个月</t>
    <phoneticPr fontId="1" type="noConversion"/>
  </si>
  <si>
    <t>事业人数✖2000</t>
    <phoneticPr fontId="1" type="noConversion"/>
  </si>
  <si>
    <t xml:space="preserve">退休人数✖6488.52 </t>
    <phoneticPr fontId="1" type="noConversion"/>
  </si>
  <si>
    <t>数据为后期供养需要，无拨款，只需核对准确</t>
    <phoneticPr fontId="1" type="noConversion"/>
  </si>
  <si>
    <t>退休人数✖4000(注：当年度退休、退休过世人员，按4000➗12✖实际月数）</t>
    <phoneticPr fontId="1" type="noConversion"/>
  </si>
  <si>
    <t>2025年1-12月期间退休的，已批复未发放的一次性补助金额</t>
    <phoneticPr fontId="1" type="noConversion"/>
  </si>
  <si>
    <t>每人：16125➗12✖实际在职月数</t>
    <phoneticPr fontId="1" type="noConversion"/>
  </si>
  <si>
    <t>退休人数✖3988.8</t>
    <phoneticPr fontId="1" type="noConversion"/>
  </si>
  <si>
    <t>事业人数✖3988.8</t>
    <phoneticPr fontId="1" type="noConversion"/>
  </si>
  <si>
    <t>事业人数✖5770.68</t>
    <phoneticPr fontId="1" type="noConversion"/>
  </si>
  <si>
    <r>
      <t>11月工资-代扣个人养老保险➗0.08✖</t>
    </r>
    <r>
      <rPr>
        <b/>
        <sz val="12"/>
        <color rgb="FFFF0000"/>
        <rFont val="等线"/>
        <family val="3"/>
        <charset val="134"/>
        <scheme val="minor"/>
      </rPr>
      <t>0.002</t>
    </r>
    <r>
      <rPr>
        <sz val="12"/>
        <color theme="1"/>
        <rFont val="等线"/>
        <family val="3"/>
        <charset val="134"/>
        <scheme val="minor"/>
      </rPr>
      <t>✖</t>
    </r>
    <r>
      <rPr>
        <sz val="12"/>
        <color theme="1"/>
        <rFont val="等线"/>
        <family val="2"/>
        <scheme val="minor"/>
      </rPr>
      <t>12个月
注：部分出过险的单位，费率不一定是0.002</t>
    </r>
    <phoneticPr fontId="1" type="noConversion"/>
  </si>
  <si>
    <t>11月统发工资系统-工资栏目【遗属生活困难补助费】✖12个月</t>
    <phoneticPr fontId="1" type="noConversion"/>
  </si>
  <si>
    <t>11月统发工资系统应发工资✖12个月</t>
    <phoneticPr fontId="1" type="noConversion"/>
  </si>
  <si>
    <t>班主任津贴</t>
    <phoneticPr fontId="1" type="noConversion"/>
  </si>
  <si>
    <t>人数*16125+10000+班级数✖1200&lt;仅义务教育有&gt;</t>
    <phoneticPr fontId="1" type="noConversion"/>
  </si>
  <si>
    <t>班级数✖434✖12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</si>
</sst>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20"/>
      <color theme="1"/>
      <name val="等线"/>
      <family val="3"/>
      <charset val="134"/>
      <scheme val="minor"/>
    </font>
    <font>
      <sz val="12"/>
      <color theme="1"/>
      <name val="等线"/>
      <family val="2"/>
      <scheme val="minor"/>
    </font>
    <font>
      <sz val="12"/>
      <color theme="1"/>
      <name val="等线"/>
      <family val="3"/>
      <charset val="134"/>
      <scheme val="minor"/>
    </font>
    <font>
      <b/>
      <sz val="12"/>
      <color rgb="FFFF0000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sqref="A1:E15"/>
    </sheetView>
  </sheetViews>
  <sheetFormatPr defaultRowHeight="14.25" x14ac:dyDescent="0.2"/>
  <cols>
    <col min="1" max="1" width="5" customWidth="1"/>
    <col min="2" max="2" width="21.375" customWidth="1"/>
    <col min="3" max="3" width="51" customWidth="1"/>
    <col min="4" max="4" width="11.75" customWidth="1"/>
    <col min="5" max="5" width="10.125" customWidth="1"/>
  </cols>
  <sheetData>
    <row r="1" spans="1:6" ht="33" customHeight="1" x14ac:dyDescent="0.2">
      <c r="A1" s="7" t="s">
        <v>0</v>
      </c>
      <c r="B1" s="7"/>
      <c r="C1" s="7"/>
      <c r="D1" s="7"/>
      <c r="E1" s="7"/>
    </row>
    <row r="2" spans="1:6" ht="25.5" customHeight="1" x14ac:dyDescent="0.2">
      <c r="A2" s="1" t="s">
        <v>1</v>
      </c>
      <c r="B2" s="1" t="s">
        <v>2</v>
      </c>
      <c r="C2" s="1" t="s">
        <v>4</v>
      </c>
      <c r="D2" s="1" t="s">
        <v>3</v>
      </c>
      <c r="E2" s="1" t="s">
        <v>16</v>
      </c>
    </row>
    <row r="3" spans="1:6" ht="25.5" customHeight="1" x14ac:dyDescent="0.2">
      <c r="A3" s="8" t="s">
        <v>17</v>
      </c>
      <c r="B3" s="8"/>
      <c r="C3" s="8"/>
      <c r="D3" s="1">
        <f>SUM(D4:D15)</f>
        <v>0</v>
      </c>
      <c r="E3" s="1"/>
    </row>
    <row r="4" spans="1:6" ht="28.5" customHeight="1" x14ac:dyDescent="0.2">
      <c r="A4" s="1">
        <v>1</v>
      </c>
      <c r="B4" s="1" t="s">
        <v>5</v>
      </c>
      <c r="C4" s="1" t="s">
        <v>50</v>
      </c>
      <c r="D4" s="1"/>
      <c r="E4" s="1"/>
      <c r="F4" t="s">
        <v>30</v>
      </c>
    </row>
    <row r="5" spans="1:6" ht="28.5" customHeight="1" x14ac:dyDescent="0.2">
      <c r="A5" s="1">
        <v>2</v>
      </c>
      <c r="B5" s="1" t="s">
        <v>6</v>
      </c>
      <c r="C5" s="1" t="s">
        <v>37</v>
      </c>
      <c r="D5" s="1"/>
      <c r="E5" s="1"/>
    </row>
    <row r="6" spans="1:6" ht="28.5" customHeight="1" x14ac:dyDescent="0.2">
      <c r="A6" s="1">
        <v>3</v>
      </c>
      <c r="B6" s="1" t="s">
        <v>7</v>
      </c>
      <c r="C6" s="1" t="s">
        <v>52</v>
      </c>
      <c r="D6" s="1"/>
      <c r="E6" s="1"/>
    </row>
    <row r="7" spans="1:6" ht="28.5" customHeight="1" x14ac:dyDescent="0.2">
      <c r="A7" s="1">
        <v>4</v>
      </c>
      <c r="B7" s="1" t="s">
        <v>51</v>
      </c>
      <c r="C7" s="1" t="s">
        <v>53</v>
      </c>
      <c r="D7" s="1"/>
      <c r="E7" s="1"/>
    </row>
    <row r="8" spans="1:6" ht="28.5" customHeight="1" x14ac:dyDescent="0.2">
      <c r="A8" s="1">
        <v>5</v>
      </c>
      <c r="B8" s="1" t="s">
        <v>8</v>
      </c>
      <c r="C8" s="1" t="s">
        <v>39</v>
      </c>
      <c r="D8" s="1"/>
      <c r="E8" s="1"/>
    </row>
    <row r="9" spans="1:6" ht="28.5" customHeight="1" x14ac:dyDescent="0.2">
      <c r="A9" s="1">
        <v>6</v>
      </c>
      <c r="B9" s="1" t="s">
        <v>9</v>
      </c>
      <c r="C9" s="1" t="s">
        <v>34</v>
      </c>
      <c r="D9" s="1"/>
      <c r="E9" s="6" t="s">
        <v>33</v>
      </c>
    </row>
    <row r="10" spans="1:6" ht="28.5" customHeight="1" x14ac:dyDescent="0.2">
      <c r="A10" s="1">
        <v>7</v>
      </c>
      <c r="B10" s="1" t="s">
        <v>15</v>
      </c>
      <c r="C10" s="1" t="s">
        <v>35</v>
      </c>
      <c r="D10" s="1"/>
      <c r="E10" s="6"/>
    </row>
    <row r="11" spans="1:6" ht="28.5" customHeight="1" x14ac:dyDescent="0.2">
      <c r="A11" s="1">
        <v>8</v>
      </c>
      <c r="B11" s="1" t="s">
        <v>10</v>
      </c>
      <c r="C11" s="1" t="s">
        <v>36</v>
      </c>
      <c r="D11" s="1"/>
      <c r="E11" s="6"/>
    </row>
    <row r="12" spans="1:6" ht="28.5" customHeight="1" x14ac:dyDescent="0.2">
      <c r="A12" s="1">
        <v>9</v>
      </c>
      <c r="B12" s="1" t="s">
        <v>11</v>
      </c>
      <c r="C12" s="1" t="s">
        <v>47</v>
      </c>
      <c r="D12" s="1"/>
      <c r="E12" s="6"/>
    </row>
    <row r="13" spans="1:6" ht="28.5" customHeight="1" x14ac:dyDescent="0.2">
      <c r="A13" s="1">
        <v>10</v>
      </c>
      <c r="B13" s="1" t="s">
        <v>12</v>
      </c>
      <c r="C13" s="1" t="s">
        <v>46</v>
      </c>
      <c r="D13" s="1"/>
      <c r="E13" s="6"/>
    </row>
    <row r="14" spans="1:6" ht="28.5" customHeight="1" x14ac:dyDescent="0.25">
      <c r="A14" s="1">
        <v>11</v>
      </c>
      <c r="B14" s="1" t="s">
        <v>13</v>
      </c>
      <c r="C14" s="1" t="s">
        <v>38</v>
      </c>
      <c r="D14" s="2"/>
      <c r="E14" s="6"/>
    </row>
    <row r="15" spans="1:6" ht="36.75" customHeight="1" x14ac:dyDescent="0.25">
      <c r="A15" s="1">
        <v>12</v>
      </c>
      <c r="B15" s="1" t="s">
        <v>14</v>
      </c>
      <c r="C15" s="5" t="s">
        <v>48</v>
      </c>
      <c r="D15" s="2"/>
      <c r="E15" s="6"/>
    </row>
  </sheetData>
  <mergeCells count="3">
    <mergeCell ref="E9:E15"/>
    <mergeCell ref="A1:E1"/>
    <mergeCell ref="A3:C3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B22" sqref="B22"/>
    </sheetView>
  </sheetViews>
  <sheetFormatPr defaultRowHeight="14.25" x14ac:dyDescent="0.2"/>
  <cols>
    <col min="1" max="1" width="4.875" customWidth="1"/>
    <col min="2" max="2" width="23.125" customWidth="1"/>
    <col min="3" max="3" width="67.5" customWidth="1"/>
    <col min="4" max="4" width="14" customWidth="1"/>
    <col min="5" max="5" width="27.5" customWidth="1"/>
  </cols>
  <sheetData>
    <row r="1" spans="1:5" ht="39.75" customHeight="1" x14ac:dyDescent="0.2">
      <c r="A1" s="7" t="s">
        <v>18</v>
      </c>
      <c r="B1" s="7"/>
      <c r="C1" s="7"/>
      <c r="D1" s="7"/>
      <c r="E1" s="7"/>
    </row>
    <row r="2" spans="1:5" ht="27" customHeight="1" x14ac:dyDescent="0.2">
      <c r="A2" s="1" t="s">
        <v>1</v>
      </c>
      <c r="B2" s="1" t="s">
        <v>2</v>
      </c>
      <c r="C2" s="1" t="s">
        <v>4</v>
      </c>
      <c r="D2" s="1" t="s">
        <v>3</v>
      </c>
      <c r="E2" s="1" t="s">
        <v>16</v>
      </c>
    </row>
    <row r="3" spans="1:5" ht="27" customHeight="1" x14ac:dyDescent="0.2">
      <c r="A3" s="8" t="s">
        <v>17</v>
      </c>
      <c r="B3" s="8"/>
      <c r="C3" s="8"/>
      <c r="D3" s="1">
        <f>SUM(D4:D14)</f>
        <v>0</v>
      </c>
      <c r="E3" s="1"/>
    </row>
    <row r="4" spans="1:5" ht="24" customHeight="1" x14ac:dyDescent="0.2">
      <c r="A4" s="1">
        <v>1</v>
      </c>
      <c r="B4" s="1" t="s">
        <v>19</v>
      </c>
      <c r="C4" s="1" t="s">
        <v>41</v>
      </c>
      <c r="D4" s="1">
        <v>0</v>
      </c>
      <c r="E4" s="1"/>
    </row>
    <row r="5" spans="1:5" ht="24" customHeight="1" x14ac:dyDescent="0.2">
      <c r="A5" s="1">
        <v>2</v>
      </c>
      <c r="B5" s="1" t="s">
        <v>20</v>
      </c>
      <c r="C5" s="1" t="s">
        <v>40</v>
      </c>
      <c r="D5" s="1"/>
      <c r="E5" s="1"/>
    </row>
    <row r="6" spans="1:5" ht="24" customHeight="1" x14ac:dyDescent="0.2">
      <c r="A6" s="1">
        <v>3</v>
      </c>
      <c r="B6" s="1" t="s">
        <v>21</v>
      </c>
      <c r="C6" s="1" t="s">
        <v>45</v>
      </c>
      <c r="D6" s="1"/>
      <c r="E6" s="1"/>
    </row>
    <row r="7" spans="1:5" ht="24" customHeight="1" x14ac:dyDescent="0.2">
      <c r="A7" s="1">
        <v>4</v>
      </c>
      <c r="B7" s="1" t="s">
        <v>22</v>
      </c>
      <c r="C7" s="1" t="s">
        <v>42</v>
      </c>
      <c r="D7" s="1"/>
      <c r="E7" s="1"/>
    </row>
    <row r="8" spans="1:5" ht="24" customHeight="1" x14ac:dyDescent="0.2">
      <c r="A8" s="1">
        <v>5</v>
      </c>
      <c r="B8" s="3" t="s">
        <v>29</v>
      </c>
      <c r="C8" s="1" t="s">
        <v>43</v>
      </c>
      <c r="D8" s="1"/>
      <c r="E8" s="4"/>
    </row>
    <row r="9" spans="1:5" ht="24" customHeight="1" x14ac:dyDescent="0.2">
      <c r="A9" s="1">
        <v>6</v>
      </c>
      <c r="B9" s="1" t="s">
        <v>23</v>
      </c>
      <c r="C9" s="1" t="s">
        <v>49</v>
      </c>
      <c r="D9" s="1"/>
      <c r="E9" s="4"/>
    </row>
    <row r="10" spans="1:5" ht="24" customHeight="1" x14ac:dyDescent="0.2">
      <c r="A10" s="1">
        <v>7</v>
      </c>
      <c r="B10" s="1" t="s">
        <v>24</v>
      </c>
      <c r="C10" s="1"/>
      <c r="D10" s="1">
        <v>0</v>
      </c>
      <c r="E10" s="9" t="s">
        <v>32</v>
      </c>
    </row>
    <row r="11" spans="1:5" ht="24" customHeight="1" x14ac:dyDescent="0.2">
      <c r="A11" s="1">
        <v>8</v>
      </c>
      <c r="B11" s="1" t="s">
        <v>25</v>
      </c>
      <c r="C11" s="1" t="s">
        <v>31</v>
      </c>
      <c r="D11" s="1"/>
      <c r="E11" s="10"/>
    </row>
    <row r="12" spans="1:5" ht="24" customHeight="1" x14ac:dyDescent="0.2">
      <c r="A12" s="1">
        <v>9</v>
      </c>
      <c r="B12" s="1" t="s">
        <v>26</v>
      </c>
      <c r="C12" s="1"/>
      <c r="D12" s="1">
        <v>0</v>
      </c>
      <c r="E12" s="10"/>
    </row>
    <row r="13" spans="1:5" ht="24" customHeight="1" x14ac:dyDescent="0.25">
      <c r="A13" s="1">
        <v>10</v>
      </c>
      <c r="B13" s="1" t="s">
        <v>27</v>
      </c>
      <c r="C13" s="1"/>
      <c r="D13" s="2">
        <v>0</v>
      </c>
      <c r="E13" s="10"/>
    </row>
    <row r="14" spans="1:5" ht="24" customHeight="1" x14ac:dyDescent="0.25">
      <c r="A14" s="1">
        <v>11</v>
      </c>
      <c r="B14" s="1" t="s">
        <v>28</v>
      </c>
      <c r="C14" s="1" t="s">
        <v>44</v>
      </c>
      <c r="D14" s="2"/>
      <c r="E14" s="11"/>
    </row>
  </sheetData>
  <mergeCells count="3">
    <mergeCell ref="A1:E1"/>
    <mergeCell ref="A3:C3"/>
    <mergeCell ref="E10:E14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事业人员金额计算表</vt:lpstr>
      <vt:lpstr>其他人员计算表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2025-11-06T04:08:06Z</dcterms:modified>
</cp:coreProperties>
</file>