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4955" windowHeight="8895"/>
  </bookViews>
  <sheets>
    <sheet name="年龄统计表" sheetId="1" r:id="rId1"/>
    <sheet name="Sheet2" sheetId="2" r:id="rId2"/>
    <sheet name="Sheet3" sheetId="3" r:id="rId3"/>
  </sheets>
  <definedNames>
    <definedName name="_xlnm._FilterDatabase" localSheetId="0" hidden="1">年龄统计表!$A$2:$C$32</definedName>
  </definedNames>
  <calcPr calcId="144525"/>
</workbook>
</file>

<file path=xl/calcChain.xml><?xml version="1.0" encoding="utf-8"?>
<calcChain xmlns="http://schemas.openxmlformats.org/spreadsheetml/2006/main">
  <c r="E8" i="1" l="1"/>
  <c r="E7" i="1"/>
  <c r="E6" i="1"/>
  <c r="E5" i="1"/>
  <c r="E4" i="1"/>
</calcChain>
</file>

<file path=xl/sharedStrings.xml><?xml version="1.0" encoding="utf-8"?>
<sst xmlns="http://schemas.openxmlformats.org/spreadsheetml/2006/main" count="69" uniqueCount="41">
  <si>
    <t>年龄</t>
    <phoneticPr fontId="1" type="noConversion"/>
  </si>
  <si>
    <t>某单位员工年龄统计表</t>
    <phoneticPr fontId="1" type="noConversion"/>
  </si>
  <si>
    <t>职工号</t>
    <phoneticPr fontId="1" type="noConversion"/>
  </si>
  <si>
    <t>Y1</t>
    <phoneticPr fontId="1" type="noConversion"/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</si>
  <si>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</si>
  <si>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</si>
  <si>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</si>
  <si>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</si>
  <si>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</si>
  <si>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</si>
  <si>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</si>
  <si>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</si>
  <si>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</si>
  <si>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</si>
  <si>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</si>
  <si>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</si>
  <si>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</si>
  <si>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</si>
  <si>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</si>
  <si>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</si>
  <si>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</si>
  <si>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</si>
  <si>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</si>
  <si>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</si>
  <si>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</si>
  <si>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</si>
  <si>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</si>
  <si>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</si>
  <si>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</si>
  <si>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</si>
  <si>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</si>
  <si>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</si>
  <si>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</si>
  <si>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性别</t>
    <phoneticPr fontId="1" type="noConversion"/>
  </si>
  <si>
    <t>男</t>
    <phoneticPr fontId="1" type="noConversion"/>
  </si>
  <si>
    <t>女</t>
    <phoneticPr fontId="1" type="noConversion"/>
  </si>
  <si>
    <t>平均年龄</t>
    <phoneticPr fontId="1" type="noConversion"/>
  </si>
  <si>
    <t>男职工人数</t>
    <phoneticPr fontId="1" type="noConversion"/>
  </si>
  <si>
    <t>女职工人数</t>
    <phoneticPr fontId="1" type="noConversion"/>
  </si>
  <si>
    <t>男职工平均年龄</t>
    <phoneticPr fontId="1" type="noConversion"/>
  </si>
  <si>
    <t>女职工平均年龄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</si>
</sst>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_ 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180" fontId="3" fillId="0" borderId="0" xfId="0" applyNumberFormat="1" applyFont="1"/>
    <xf numFmtId="18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E8" activeCellId="1" sqref="E7 E8"/>
    </sheetView>
  </sheetViews>
  <sheetFormatPr defaultRowHeight="14.25" x14ac:dyDescent="0.15"/>
  <cols>
    <col min="4" max="4" width="15.375" customWidth="1"/>
  </cols>
  <sheetData>
    <row r="1" spans="1:5" x14ac:dyDescent="0.15">
      <c r="A1" s="3" t="s">
        <v>1</v>
      </c>
      <c r="B1" s="3"/>
      <c r="C1" s="3"/>
    </row>
    <row r="2" spans="1:5" x14ac:dyDescent="0.15">
      <c r="A2" t="s">
        <v>2</v>
      </c>
      <c r="B2" t="s">
        <v>33</v>
      </c>
      <c r="C2" t="s">
        <v>0</v>
      </c>
    </row>
    <row r="3" spans="1:5" ht="15.75" x14ac:dyDescent="0.25">
      <c r="A3" s="1" t="s">
        <v>3</v>
      </c>
      <c r="B3" t="s">
        <v>34</v>
      </c>
      <c r="C3">
        <v>33</v>
      </c>
    </row>
    <row r="4" spans="1:5" ht="15.75" x14ac:dyDescent="0.25">
      <c r="A4" s="1" t="s">
        <v>4</v>
      </c>
      <c r="B4" t="s">
        <v>35</v>
      </c>
      <c r="C4">
        <v>38</v>
      </c>
      <c r="D4" t="s">
        <v>36</v>
      </c>
      <c r="E4" s="5">
        <f>AVERAGE(C3:C32)</f>
        <v>37.033333333333331</v>
      </c>
    </row>
    <row r="5" spans="1:5" ht="15.75" x14ac:dyDescent="0.25">
      <c r="A5" s="1" t="s">
        <v>5</v>
      </c>
      <c r="B5" t="s">
        <v>34</v>
      </c>
      <c r="C5">
        <v>30</v>
      </c>
      <c r="D5" t="s">
        <v>37</v>
      </c>
      <c r="E5" s="4">
        <f>COUNTIF(B3:B32,"男")</f>
        <v>19</v>
      </c>
    </row>
    <row r="6" spans="1:5" ht="15.75" x14ac:dyDescent="0.25">
      <c r="A6" s="1" t="s">
        <v>6</v>
      </c>
      <c r="B6" t="s">
        <v>34</v>
      </c>
      <c r="C6">
        <v>28</v>
      </c>
      <c r="D6" t="s">
        <v>38</v>
      </c>
      <c r="E6" s="2">
        <f>COUNTIF(B3:B32,"女")</f>
        <v>11</v>
      </c>
    </row>
    <row r="7" spans="1:5" ht="15.75" x14ac:dyDescent="0.25">
      <c r="A7" s="1" t="s">
        <v>7</v>
      </c>
      <c r="B7" t="s">
        <v>35</v>
      </c>
      <c r="C7">
        <v>24</v>
      </c>
      <c r="D7" t="s">
        <v>39</v>
      </c>
      <c r="E7" s="5">
        <f>SUMIF(B3:B32,"男",C3:C32)/19</f>
        <v>37.578947368421055</v>
      </c>
    </row>
    <row r="8" spans="1:5" ht="15.75" x14ac:dyDescent="0.25">
      <c r="A8" s="1" t="s">
        <v>8</v>
      </c>
      <c r="B8" t="s">
        <v>34</v>
      </c>
      <c r="C8">
        <v>26</v>
      </c>
      <c r="D8" t="s">
        <v>40</v>
      </c>
      <c r="E8" s="6">
        <f>SUMIF(B3:B32,"女",C3:C32)/11</f>
        <v>36.090909090909093</v>
      </c>
    </row>
    <row r="9" spans="1:5" ht="15.75" x14ac:dyDescent="0.25">
      <c r="A9" s="1" t="s">
        <v>9</v>
      </c>
      <c r="B9" t="s">
        <v>34</v>
      </c>
      <c r="C9">
        <v>26</v>
      </c>
    </row>
    <row r="10" spans="1:5" ht="15.75" x14ac:dyDescent="0.25">
      <c r="A10" s="1" t="s">
        <v>10</v>
      </c>
      <c r="B10" t="s">
        <v>35</v>
      </c>
      <c r="C10">
        <v>24</v>
      </c>
    </row>
    <row r="11" spans="1:5" ht="15.75" x14ac:dyDescent="0.25">
      <c r="A11" s="1" t="s">
        <v>11</v>
      </c>
      <c r="B11" t="s">
        <v>34</v>
      </c>
      <c r="C11">
        <v>22</v>
      </c>
    </row>
    <row r="12" spans="1:5" ht="15.75" x14ac:dyDescent="0.25">
      <c r="A12" s="1" t="s">
        <v>12</v>
      </c>
      <c r="B12" t="s">
        <v>35</v>
      </c>
      <c r="C12">
        <v>34</v>
      </c>
    </row>
    <row r="13" spans="1:5" ht="15.75" x14ac:dyDescent="0.25">
      <c r="A13" s="1" t="s">
        <v>13</v>
      </c>
      <c r="B13" t="s">
        <v>34</v>
      </c>
      <c r="C13">
        <v>45</v>
      </c>
    </row>
    <row r="14" spans="1:5" ht="15.75" x14ac:dyDescent="0.25">
      <c r="A14" s="1" t="s">
        <v>14</v>
      </c>
      <c r="B14" t="s">
        <v>34</v>
      </c>
      <c r="C14">
        <v>56</v>
      </c>
    </row>
    <row r="15" spans="1:5" ht="15.75" x14ac:dyDescent="0.25">
      <c r="A15" s="1" t="s">
        <v>15</v>
      </c>
      <c r="B15" t="s">
        <v>35</v>
      </c>
      <c r="C15">
        <v>23</v>
      </c>
    </row>
    <row r="16" spans="1:5" ht="15.75" x14ac:dyDescent="0.25">
      <c r="A16" s="1" t="s">
        <v>16</v>
      </c>
      <c r="B16" t="s">
        <v>35</v>
      </c>
      <c r="C16">
        <v>52</v>
      </c>
    </row>
    <row r="17" spans="1:3" ht="15.75" x14ac:dyDescent="0.25">
      <c r="A17" s="1" t="s">
        <v>17</v>
      </c>
      <c r="B17" t="s">
        <v>34</v>
      </c>
      <c r="C17">
        <v>59</v>
      </c>
    </row>
    <row r="18" spans="1:3" ht="15.75" x14ac:dyDescent="0.25">
      <c r="A18" s="1" t="s">
        <v>18</v>
      </c>
      <c r="B18" t="s">
        <v>35</v>
      </c>
      <c r="C18">
        <v>39</v>
      </c>
    </row>
    <row r="19" spans="1:3" ht="15.75" x14ac:dyDescent="0.25">
      <c r="A19" s="1" t="s">
        <v>19</v>
      </c>
      <c r="B19" t="s">
        <v>34</v>
      </c>
      <c r="C19">
        <v>41</v>
      </c>
    </row>
    <row r="20" spans="1:3" ht="15.75" x14ac:dyDescent="0.25">
      <c r="A20" s="1" t="s">
        <v>20</v>
      </c>
      <c r="B20" t="s">
        <v>35</v>
      </c>
      <c r="C20">
        <v>48</v>
      </c>
    </row>
    <row r="21" spans="1:3" ht="15.75" x14ac:dyDescent="0.25">
      <c r="A21" s="1" t="s">
        <v>21</v>
      </c>
      <c r="B21" t="s">
        <v>34</v>
      </c>
      <c r="C21">
        <v>55</v>
      </c>
    </row>
    <row r="22" spans="1:3" ht="15.75" x14ac:dyDescent="0.25">
      <c r="A22" s="1" t="s">
        <v>22</v>
      </c>
      <c r="B22" t="s">
        <v>34</v>
      </c>
      <c r="C22">
        <v>23</v>
      </c>
    </row>
    <row r="23" spans="1:3" ht="15.75" x14ac:dyDescent="0.25">
      <c r="A23" s="1" t="s">
        <v>23</v>
      </c>
      <c r="B23" t="s">
        <v>35</v>
      </c>
      <c r="C23">
        <v>34</v>
      </c>
    </row>
    <row r="24" spans="1:3" ht="15.75" x14ac:dyDescent="0.25">
      <c r="A24" s="1" t="s">
        <v>24</v>
      </c>
      <c r="B24" t="s">
        <v>34</v>
      </c>
      <c r="C24">
        <v>36</v>
      </c>
    </row>
    <row r="25" spans="1:3" ht="15.75" x14ac:dyDescent="0.25">
      <c r="A25" s="1" t="s">
        <v>25</v>
      </c>
      <c r="B25" t="s">
        <v>34</v>
      </c>
      <c r="C25">
        <v>58</v>
      </c>
    </row>
    <row r="26" spans="1:3" ht="15.75" x14ac:dyDescent="0.25">
      <c r="A26" s="1" t="s">
        <v>26</v>
      </c>
      <c r="B26" t="s">
        <v>35</v>
      </c>
      <c r="C26">
        <v>54</v>
      </c>
    </row>
    <row r="27" spans="1:3" ht="15.75" x14ac:dyDescent="0.25">
      <c r="A27" s="1" t="s">
        <v>27</v>
      </c>
      <c r="B27" t="s">
        <v>34</v>
      </c>
      <c r="C27">
        <v>43</v>
      </c>
    </row>
    <row r="28" spans="1:3" ht="15.75" x14ac:dyDescent="0.25">
      <c r="A28" s="1" t="s">
        <v>28</v>
      </c>
      <c r="B28" t="s">
        <v>34</v>
      </c>
      <c r="C28">
        <v>29</v>
      </c>
    </row>
    <row r="29" spans="1:3" ht="15.75" x14ac:dyDescent="0.25">
      <c r="A29" s="1" t="s">
        <v>29</v>
      </c>
      <c r="B29" t="s">
        <v>34</v>
      </c>
      <c r="C29">
        <v>24</v>
      </c>
    </row>
    <row r="30" spans="1:3" ht="15.75" x14ac:dyDescent="0.25">
      <c r="A30" s="1" t="s">
        <v>30</v>
      </c>
      <c r="B30" t="s">
        <v>35</v>
      </c>
      <c r="C30">
        <v>27</v>
      </c>
    </row>
    <row r="31" spans="1:3" ht="15.75" x14ac:dyDescent="0.25">
      <c r="A31" s="1" t="s">
        <v>31</v>
      </c>
      <c r="B31" t="s">
        <v>34</v>
      </c>
      <c r="C31">
        <v>38</v>
      </c>
    </row>
    <row r="32" spans="1:3" ht="15.75" x14ac:dyDescent="0.25">
      <c r="A32" s="1" t="s">
        <v>32</v>
      </c>
      <c r="B32" t="s">
        <v>34</v>
      </c>
      <c r="C32">
        <v>42</v>
      </c>
    </row>
  </sheetData>
  <mergeCells count="1">
    <mergeCell ref="A1:C1"/>
  </mergeCells>
  <phoneticPr fontId="1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年龄统计表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雨林木风</cp:lastModifiedBy>
  <dcterms:created xsi:type="dcterms:W3CDTF">2006-09-05T00:03:58Z</dcterms:created>
  <dcterms:modified xsi:type="dcterms:W3CDTF">2013-03-23T02:18:40Z</dcterms:modified>
</cp:coreProperties>
</file>